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udyMcElroy\Fractal Dropbox\Judy McElroy\Syrcuit - Fractal Shared Folder\EPC RFP\RFP Process Documents\0.4 Bidder QA\"/>
    </mc:Choice>
  </mc:AlternateContent>
  <xr:revisionPtr revIDLastSave="0" documentId="8_{EC47B4E6-96F8-4462-8D7F-B5481E9948BF}" xr6:coauthVersionLast="47" xr6:coauthVersionMax="47" xr10:uidLastSave="{00000000-0000-0000-0000-000000000000}"/>
  <bookViews>
    <workbookView xWindow="-110" yWindow="-110" windowWidth="25820" windowHeight="15500" xr2:uid="{00000000-000D-0000-FFFF-FFFF00000000}"/>
  </bookViews>
  <sheets>
    <sheet name="QA" sheetId="4" r:id="rId1"/>
  </sheets>
  <definedNames>
    <definedName name="_xlnm._FilterDatabase" localSheetId="0" hidden="1">QA!$B$3:$L$33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B6" i="4" s="1"/>
  <c r="B7" i="4" s="1"/>
  <c r="B8" i="4" l="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alcChain>
</file>

<file path=xl/sharedStrings.xml><?xml version="1.0" encoding="utf-8"?>
<sst xmlns="http://schemas.openxmlformats.org/spreadsheetml/2006/main" count="346" uniqueCount="190">
  <si>
    <t>Syrcuit BESS Portfolio RFP</t>
  </si>
  <si>
    <t>ID #</t>
  </si>
  <si>
    <t>Date Asked</t>
  </si>
  <si>
    <t>Date Resolved</t>
  </si>
  <si>
    <t>Asked By</t>
  </si>
  <si>
    <t>Project</t>
  </si>
  <si>
    <t>Current Status</t>
  </si>
  <si>
    <t>Impact</t>
  </si>
  <si>
    <t>Document Reference</t>
  </si>
  <si>
    <t>Subject</t>
  </si>
  <si>
    <t>Question</t>
  </si>
  <si>
    <t>Owner Response</t>
  </si>
  <si>
    <t>Buena Vista</t>
  </si>
  <si>
    <t>All</t>
  </si>
  <si>
    <t>N/A</t>
  </si>
  <si>
    <t>Interconnect Agreement</t>
  </si>
  <si>
    <t>What is the status of the interconnect agreement for each site?</t>
  </si>
  <si>
    <t>Interconnection applications are in pre-application/early-stage development. Utility coordination is ongoing to establish DG BESS interconnection requirements, including system impact studies and facility study timelines.</t>
  </si>
  <si>
    <t>Burnt Hill</t>
  </si>
  <si>
    <t>SOW Documentation</t>
  </si>
  <si>
    <t>Use Case</t>
  </si>
  <si>
    <t>What is the use case for BESS system? Is only a grid support function required, or is the system expected to have islanding and black-start capabilities as well? If so, will transformer inrush mitigation at the BESS site be useful?</t>
  </si>
  <si>
    <t>No blackstart or islanding is required.</t>
  </si>
  <si>
    <t>El Moro</t>
  </si>
  <si>
    <t>SOW Documentation/Appendix A</t>
  </si>
  <si>
    <t>Daily Cycles</t>
  </si>
  <si>
    <t>2-cycle per day use is mentioned as a possible use scenario. 2 cycles per day leads to much steeper energy capacity degradation. This can require a much larger overbuild at BOL to ensure required EOL energy capacity, or earlier/larger augmentation if that route is preferred. Also affects the degradation curve the OEM will use in a Capacity Performance Guarantee. Is 2 cycles/day use case actually an expected use? If not the likely use, it is probably best to quote/propose as a 1 cycle per day system.</t>
  </si>
  <si>
    <t>Ft Laramie</t>
  </si>
  <si>
    <t>Design Approach</t>
  </si>
  <si>
    <t xml:space="preserve">Which design approach is preferred? A) Overbuild day 1 to ensure rated BESS capacity is met through 20 years. B) Reasonable day 1 build with planned future augmentation to ensure rated BESS capacity is met through 20 years. </t>
  </si>
  <si>
    <t xml:space="preserve">Buyer will thoroughly evaluate CAPEX and OPEX and recommend the Bidder to select an option that is most economical based on the size and location of the project. There is currently no preference. </t>
  </si>
  <si>
    <t>LaGrange</t>
  </si>
  <si>
    <t>SOW</t>
  </si>
  <si>
    <t>Electrical Studies</t>
  </si>
  <si>
    <t>Do electrical studies have to be done in ETAP? Or is an alternative such as SKM acceptable?</t>
  </si>
  <si>
    <t xml:space="preserve">An alternative program is acceptable for purposes of the bid. If the interconnecting utility specifies otherwise a change request can be fascilitated. </t>
  </si>
  <si>
    <t>Swallows</t>
  </si>
  <si>
    <t>BESS Location</t>
  </si>
  <si>
    <t>Please clarify where near the substation the Swallows BESS site is supposed to be.</t>
  </si>
  <si>
    <t>Land adjacent to the substation has been identified as customer-owned; however, final siting and point of interconnection (POI) specifics for the DG BESS have not been determined at this stage of development.</t>
  </si>
  <si>
    <t>Preference on BESS and EMS</t>
  </si>
  <si>
    <t xml:space="preserve">We understand the need for two options for BESS in accordance with a domestic and non domestic option. Is there a preferred EMS or BESS hardware to be utilized? </t>
  </si>
  <si>
    <t>The Bidder can select the EMS/PPC provider that meets requirements in the Scope of Work.</t>
  </si>
  <si>
    <t>Substation Redline</t>
  </si>
  <si>
    <t xml:space="preserve">Geotech Report </t>
  </si>
  <si>
    <t xml:space="preserve">Connection Philosophy </t>
  </si>
  <si>
    <t>KMZ</t>
  </si>
  <si>
    <t xml:space="preserve">Please provide existing substation drawings specfically lowside breakers and buss or point connection </t>
  </si>
  <si>
    <t xml:space="preserve">#8 - Section 11.1 states soil bearing capacities shall be based on site specific geotechnical reports, please provide geotech reports. </t>
  </si>
  <si>
    <t xml:space="preserve">Please clarify the intent of the SCADA architecture and the request to provide a PPC. How will the  BESS be dispatched </t>
  </si>
  <si>
    <t xml:space="preserve">Can Syrcuit please provide the KMZ files associated with the KMZ PDF's </t>
  </si>
  <si>
    <t xml:space="preserve">We do not have substation drawings at this time. </t>
  </si>
  <si>
    <t>We do not have geotech reports at this time.</t>
  </si>
  <si>
    <t>The EMS architecture will be typical to utility-scale but the utility plans on dispatching the BESS.</t>
  </si>
  <si>
    <t>We do not have KMZ files to share at this time, however they can be provided later in the process.</t>
  </si>
  <si>
    <t>CLOSED</t>
  </si>
  <si>
    <t>HIGH</t>
  </si>
  <si>
    <t>Do the six projects qualify for safe harbour treatment? And would batteries sourced from China be acceptable under the current project framework?</t>
  </si>
  <si>
    <t>The Beginning of Construction (BOC) is 2026 for the projects and will require 55% Non-PFE across the battery systems and power electroncis. Bidders will have to factor this into their equipment selection and pricing.</t>
  </si>
  <si>
    <t>Are the start of construction and COD flexible? Is there any possibility of project delays, and if so, what would be the expected revised timeline? Should a delay occur, we would be able to leverage our U.S.-based production capacity established in partnership with Ford to support the project.</t>
  </si>
  <si>
    <t>You can submit a secondary offer with a different COD date to establish supply/pricing with the Buyer for future projects, or any projects in which the COD is pushed. Presently the CODs listed in the RFP package are essential to finalize the agreement with the off-taker. Additional bids are welcome and we understand that the industry is in a transitional state.</t>
  </si>
  <si>
    <t>LOW</t>
  </si>
  <si>
    <t>Once the final decision is made, how will we be notified?</t>
  </si>
  <si>
    <t>The Buyer will notify Bidder upon shortlisting and final selection.</t>
  </si>
  <si>
    <t>Appendix A</t>
  </si>
  <si>
    <t>AVL</t>
  </si>
  <si>
    <t>Is there an AVL?</t>
  </si>
  <si>
    <t xml:space="preserve">No. </t>
  </si>
  <si>
    <t>Appendix A - Page 11</t>
  </si>
  <si>
    <t>Term</t>
  </si>
  <si>
    <t>Is there a desired term for Warranty, PFG, and LTSA?</t>
  </si>
  <si>
    <t xml:space="preserve">The Bidder can provide YoY costs for warranty and PFG in the pricing workbook. The Buyer will decide on the term based on pricing and other factors. </t>
  </si>
  <si>
    <t>Appendix A - Page 12</t>
  </si>
  <si>
    <t>Storm Event</t>
  </si>
  <si>
    <t xml:space="preserve">Is there a preferred resource for the 100 year 24 hour storm event, or separate independent study per site? </t>
  </si>
  <si>
    <t>No preference for source.</t>
  </si>
  <si>
    <t>Appendix A - Page 13</t>
  </si>
  <si>
    <t>Degredation Mangt</t>
  </si>
  <si>
    <t>degradation management. Overbuild or augmentation schedule?</t>
  </si>
  <si>
    <t>The Buyer recommends that the Bidder select an option that is most economical and feasible based on the battery supplier's available containerized solutions (minimum capacity blocks).   However, it is Buyer's preference for the projects to reflect an overbuild so that the MW capacity remains consistent over a 20 yr. term.</t>
  </si>
  <si>
    <t>Division of Responsibility - Page 8</t>
  </si>
  <si>
    <t>Permits</t>
  </si>
  <si>
    <t>Carry costs for permits, or are permit costs in the scope of the Owner?</t>
  </si>
  <si>
    <t>The Buyer will assume cost to carry permits.</t>
  </si>
  <si>
    <t xml:space="preserve">Major Material Procurement </t>
  </si>
  <si>
    <t>Would the proposal still be considered acceptable if major equipment such as inverters, batteries, etc. are excluded from the procurement scope?</t>
  </si>
  <si>
    <t>Although the Bidder is looking for turnkey EPC proposals to include BESS equipment, you are welcome to submit a non-conforming bid and we will evaluate those.</t>
  </si>
  <si>
    <t xml:space="preserve">Construction Sequence </t>
  </si>
  <si>
    <t xml:space="preserve">Is there a specific sequence in which these projects need to be constructed? Understanding the Guaranteed COD needs to be met. </t>
  </si>
  <si>
    <t>The sequence is not yet identified.</t>
  </si>
  <si>
    <t xml:space="preserve">Construction Location </t>
  </si>
  <si>
    <t xml:space="preserve">Will the construction take place within the fenced area of the existing Substations? </t>
  </si>
  <si>
    <t>Most construction will take place outside the fenced area of the existing substations.  However, the project will connect via a dedicated feeder and/or existing bay with a direct substation interconnection (existing infrastructure).  Coordination with the distribution service provider will be required with regard to work impacting existing substations.</t>
  </si>
  <si>
    <t>RFP document.</t>
  </si>
  <si>
    <t>TurnKey undertaking</t>
  </si>
  <si>
    <t>Please confirm if proposals with only equipment will be received and evaluated. we wont be able to offer Turnkey at the moment</t>
  </si>
  <si>
    <t xml:space="preserve">Although turnkey proposals are preferred under this RFP, we will accept and evaluate proposals with only equipment, </t>
  </si>
  <si>
    <t>If Syrcuit will evaluate suppliers that only provide equipment, is also open to have EPC only supplier.</t>
  </si>
  <si>
    <t>Yes.  Although turnkey proposals are preferred, we will evaluate EPC-only proposals.</t>
  </si>
  <si>
    <t>MEDIUM</t>
  </si>
  <si>
    <t>5.1 EMS controls</t>
  </si>
  <si>
    <t>EMS redundancy and resiliency</t>
  </si>
  <si>
    <t>What level of redundancy is needed for  the EMS ?</t>
  </si>
  <si>
    <t>3.2 Assumptions</t>
  </si>
  <si>
    <t>MVT Voltage</t>
  </si>
  <si>
    <t>Please confirm if we can provide Voltage of MVT to be 34.5KV for Buena vista, Burns, El Moro and Swallows</t>
  </si>
  <si>
    <t xml:space="preserve">This is acceptable for this stage of the development process.  </t>
  </si>
  <si>
    <t>1.3 Reference Documents</t>
  </si>
  <si>
    <t>Reference Docs</t>
  </si>
  <si>
    <t>Please provide Exhibits  : Performance Guarantees and Liquidated Damages</t>
  </si>
  <si>
    <t xml:space="preserve">See Term Sheet. </t>
  </si>
  <si>
    <t xml:space="preserve">Appendix H BESS substantial completion. </t>
  </si>
  <si>
    <t xml:space="preserve">4.8 BESS Remote Power Setpoint Tracking </t>
  </si>
  <si>
    <t xml:space="preserve">BESS Facility Remote Power Setpoint Tracking Test Pass/Fail Criteria </t>
  </si>
  <si>
    <t>is the intent to test -100% P and -100% Q at the same time? Or to test -100% P at one moment, and -100% Q as a separate test?</t>
  </si>
  <si>
    <t>One test all P (-100% to 100%); one test all Q (-100% to 100%), one combo test of P (-100% to 100%) and Q (-50% to 50%)</t>
  </si>
  <si>
    <t xml:space="preserve">4.14 BESS Energy Capacity and RTE Test  </t>
  </si>
  <si>
    <t xml:space="preserve">4.14 BESS Energy Capacity and RTE Test </t>
  </si>
  <si>
    <t>Are the AUX power meters have to be revenue grade?</t>
  </si>
  <si>
    <t>Bidder to assume revenue-grade. Final determination to be made by the Distribution Service Provider.</t>
  </si>
  <si>
    <t>Buyer would like the option of up to two cycles per day but will not exceed 365 cycles per year in aggregate.</t>
  </si>
  <si>
    <t>No redundancy (fail-over) is required for the EMS hardware unless it is part of the availability guarantee provided by the Bidder. Any additional cost for the redundancy, if required for the availability guarantee, should be reflected in the pricing.</t>
  </si>
  <si>
    <t>Appendix A Scope of Work BESS vF</t>
  </si>
  <si>
    <t>Non-PFE</t>
  </si>
  <si>
    <t>About the "Non-PFE",does a prohibit list or corresponding judgment criteria exist?</t>
  </si>
  <si>
    <t>The Syrcuit projects have a Beginning of Construction (BOC) date for tax purposes of 2026 and require 55% Non-Prohibited Foreign Entity (PFE) Material Assistance Cost Ratio (MACR). Please see the latest IRS guidance on calculation methodologies here: https://www.irs.gov/pub/irs-drop/n-26-15.pdf</t>
  </si>
  <si>
    <t>How is "Non-PFE: 55%" defined? Is there a specific calculation formula, and what percentage does the Battery System account for in this metric?</t>
  </si>
  <si>
    <t xml:space="preserve">Total Direct Costs = Direct material + direct labor costs (under §263A regs) of Manufactured Products (MPs) and Manufactured Product Components (MPCs) incorporated into the BESS upon completion of construction.
PFE Direct Costs = Only the portion of those costs attributable to items mined, produced, or manufactured by a PFE.
Non-PFE MPCs inside a PFE-produced MP still count as “good” (non-PFE) costs
Alternative you can use the pre-assigned percentages from the BESS table in Notice 2025-08 (updated domestic-content tables) to simplify calculations.
</t>
  </si>
  <si>
    <t>The Bidder is responsible for delivering a turnkey, fully operational project to include battery systems, PCS, MVT, EMS/PPC and EPC works. The Bidder can subcontractor or team with additional providers as needed to compelte the scope of work.</t>
  </si>
  <si>
    <t>Is Section 5.0 (Controls and Integration), or any portion thereof, in the scope of work expected from the Bidder? Please clarify what if any is included.</t>
  </si>
  <si>
    <t>Is the Bidder responsible for the P&amp;C panel, new bus work, CB, switch, etc. within the existing substation yard that we are tying into or does our responsibility end at the POI</t>
  </si>
  <si>
    <t xml:space="preserve">Bidder to assume no substation work for purposes of the Bid. The Buyer is awaiting further instruction from the DSP. Bidder to assume an express feeder will be run to the BESS project. </t>
  </si>
  <si>
    <t xml:space="preserve">Bidder can select what they feel is the best option that meets the 55% Non-PFE requirements required under the RFP instructions. No specific make/model of battery system or PCS has been pre-selected. </t>
  </si>
  <si>
    <t>Scope</t>
  </si>
  <si>
    <t>Section 4 BESS Equipment Specifications: Is there a particular BESS unit &amp; PCS either the Bidder or Syrcuit prefer to use? Or is it up to the contractor to determine which BESS/PCS Manufacturer fits design needs and recommends a Manufacturer.</t>
  </si>
  <si>
    <t>5.1.General 3.: Please define the following entities:
	a. System operators (WECC?)
	b. Utility (local coop or G&amp;T)
	c. Owner SCADA (assumed to be Syrcuit)</t>
  </si>
  <si>
    <t>5.3.General: Does the Owner have an existing SCADA system or will this project be developing a new SCADA platform?</t>
  </si>
  <si>
    <t>5.3.General: If the Owner has an existing SCADA platform, please provide that information. If the Owner does not currently have a SCADA platform, does the Owner have a preference?</t>
  </si>
  <si>
    <t xml:space="preserve">5.1.Coordination 3. Are weekly meetings virtual? </t>
  </si>
  <si>
    <t>Virtual</t>
  </si>
  <si>
    <t>5.2.Design and Configuration. #4 talks about the 'Approved Vendor List'  Can we get this list?</t>
  </si>
  <si>
    <t xml:space="preserve">The utility has not provided an AVL to date. </t>
  </si>
  <si>
    <t>16.1.FAT: Is it intended, as part of the FAT, to test as much of the EMS and SCADA as possible during the FAT? Or will that all be done during the SAT listed in section 16.2</t>
  </si>
  <si>
    <t>16.2.SAT: Is it intended that there will be a separate SAT for each of the six (6) sites?</t>
  </si>
  <si>
    <t>16.2.SAT: Is it intended that there will be an overall test from the Owner’s SCADA and utility facilities to test all six (6) BESS sites?</t>
  </si>
  <si>
    <t>Yes</t>
  </si>
  <si>
    <t>Enviornmental</t>
  </si>
  <si>
    <t>Is there a Phase 1 Environmental Site Assessment available, or any information available regarding Recognized Environmental Conditions for the project? Specifically, is there anything available regarding potential nearby environmental continmination?</t>
  </si>
  <si>
    <t>Is there a wetland delineation report available or anything that can cpature the precise boundaries for all wetlands, streams, and other aquatic resources at the project? Furthermore, has any of this been submitted yet to USCAE Jurisdictional Determination to determine if any of these shall be considered Waters of the United States?</t>
  </si>
  <si>
    <t>Major equipment should have FATs. Control system FAT/FIT not required. Unit-level testing (hot commissioning verification) to be performed on site prior to SAT.</t>
  </si>
  <si>
    <t xml:space="preserve">Bidder to assumie existing SCADA system, follow AGC commands and be prepared to use protocols such as OpenADR. </t>
  </si>
  <si>
    <t>a. Dependent on use case, the BESS will be operated by G&amp;T, Co-op, and/or Syrcuit. b. Local Co-op c. TBD</t>
  </si>
  <si>
    <t>Not at this time.</t>
  </si>
  <si>
    <t xml:space="preserve">Not at this time. </t>
  </si>
  <si>
    <t>Site Control</t>
  </si>
  <si>
    <t>Proof of Site Control</t>
  </si>
  <si>
    <t>Please provide proof of site control for each project, including deed, executed lease, option agreement, or easement documentation.</t>
  </si>
  <si>
    <t xml:space="preserve">Not available yet. </t>
  </si>
  <si>
    <t>Title / Easements</t>
  </si>
  <si>
    <t>Title and Easement Information</t>
  </si>
  <si>
    <t>Are title reports, surveys, or easement records available that identify property boundaries and existing easements or underground utility encumbrances for each site?</t>
  </si>
  <si>
    <t>Environmental</t>
  </si>
  <si>
    <t>Environmental Constraints</t>
  </si>
  <si>
    <t>Please identify any known environmental constraints at the project sites, including floodplains, wetlands, or other regulated features.</t>
  </si>
  <si>
    <t>For the purposes of this proposal, Bidder shall assume ideal site conditions with no subsurface or environmental constraints, and no permitting constraints. Any deviation from these baseline assumptions discovered during the site investigation phase shall be handled via the change management process.</t>
  </si>
  <si>
    <t>Environmental Studies</t>
  </si>
  <si>
    <t>Are any environmental studies, desktop reviews, or environmental screenings available for the project sites? If so, please provide available documentation.</t>
  </si>
  <si>
    <t>Electrical</t>
  </si>
  <si>
    <t>Electrical Single Line Diagrams</t>
  </si>
  <si>
    <t>Please provide any available electrical single line diagrams or conceptual electrical drawings for the proposed BESS installations.</t>
  </si>
  <si>
    <t>Electrical / Interconnection</t>
  </si>
  <si>
    <t>Point of Interconnection Definition</t>
  </si>
  <si>
    <t>To the extent available, please confirm the anticipated point of interconnection configuration for each site and any assumptions bidders should carry for feeder routing and POI location.</t>
  </si>
  <si>
    <t>Bidder to assume the the project will connect via a dedicated feeder. 'Bidder to assume no substation work for purposes of the Bid. The Buyer is awaiting further instruction from the DSP. Bidder to assume an express feeder will be run to the BESS project.</t>
  </si>
  <si>
    <t>Controls / Communications</t>
  </si>
  <si>
    <t>Utility Telemetry Requirements</t>
  </si>
  <si>
    <t>To the extent available, please provide any known or anticipated utility telemetry, communications, or SCADA requirements expected as interconnection applications advance.</t>
  </si>
  <si>
    <t>Bidder to assume off-site telemetry to a utility SCADA system in addition to remote HMI access.</t>
  </si>
  <si>
    <t>Controls / Metering</t>
  </si>
  <si>
    <t>Metering Scope Confirmation</t>
  </si>
  <si>
    <t>Please confirm whether bidders should assume revenue‑grade metering for all BESS and auxiliary loads pending final Distribution Service Provider requirements.</t>
  </si>
  <si>
    <t xml:space="preserve">Yes. </t>
  </si>
  <si>
    <t>Civil</t>
  </si>
  <si>
    <t>Site Access and Laydown</t>
  </si>
  <si>
    <t>Are there any known site access constraints, laydown limitations, or parcel restrictions that bidders should account for in construction planning and pricing?</t>
  </si>
  <si>
    <t xml:space="preserve">For the purposes of this proposal, Bidder shall assume no restrictions. </t>
  </si>
  <si>
    <t>Permitting</t>
  </si>
  <si>
    <t>Permitting Status and Strategy</t>
  </si>
  <si>
    <t>Please confirm the current permitting status for each site and whether any permitting activities, agency coordination, or local approvals have commenced.</t>
  </si>
  <si>
    <t>Some permitting efforts are underway, while others have not yet commenced.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</si>
</sst>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theme="1" tint="0.249977111117893"/>
      <name val="Calibri"/>
      <family val="2"/>
      <scheme val="minor"/>
    </font>
    <font>
      <sz val="10"/>
      <color theme="1" tint="0.249977111117893"/>
      <name val="Calibri"/>
      <family val="2"/>
      <scheme val="minor"/>
    </font>
    <font>
      <sz val="8"/>
      <name val="Calibri"/>
      <family val="2"/>
      <scheme val="minor"/>
    </font>
    <font>
      <sz val="10"/>
      <name val="Arial"/>
      <family val="2"/>
    </font>
    <font>
      <b/>
      <sz val="10"/>
      <color theme="0"/>
      <name val="Arial"/>
      <family val="2"/>
    </font>
    <font>
      <sz val="10"/>
      <color rgb="FF404040"/>
      <name val="Calibri"/>
      <family val="2"/>
      <scheme val="minor"/>
    </font>
    <font>
      <sz val="10"/>
      <color rgb="FFFF0000"/>
      <name val="Calibri"/>
      <family val="2"/>
      <scheme val="minor"/>
    </font>
    <font>
      <sz val="10"/>
      <color theme="1" tint="0.249977111117893"/>
      <name val="Arial"/>
      <family val="2"/>
    </font>
    <font>
      <b/>
      <sz val="10"/>
      <color theme="1" tint="0.249977111117893"/>
      <name val="Calibri"/>
      <family val="2"/>
      <scheme val="minor"/>
    </font>
    <font>
      <b/>
      <sz val="10"/>
      <color theme="1" tint="0.249977111117893"/>
      <name val="Arial"/>
      <family val="2"/>
    </font>
    <font>
      <b/>
      <sz val="10"/>
      <name val="Arial"/>
      <family val="2"/>
    </font>
    <font>
      <sz val="10"/>
      <color theme="1"/>
      <name val="Arial"/>
      <family val="2"/>
    </font>
    <font>
      <sz val="10"/>
      <color rgb="FF000000"/>
      <name val="Arial"/>
      <family val="2"/>
    </font>
  </fonts>
  <fills count="6">
    <fill>
      <patternFill patternType="none"/>
    </fill>
    <fill>
      <patternFill patternType="gray125"/>
    </fill>
    <fill>
      <patternFill patternType="solid">
        <fgColor theme="1"/>
        <bgColor indexed="64"/>
      </patternFill>
    </fill>
    <fill>
      <patternFill patternType="solid">
        <fgColor rgb="FFA9D08E"/>
        <bgColor rgb="FF000000"/>
      </patternFill>
    </fill>
    <fill>
      <patternFill patternType="solid">
        <fgColor theme="0"/>
        <bgColor indexed="64"/>
      </patternFill>
    </fill>
    <fill>
      <patternFill patternType="solid">
        <fgColor theme="0"/>
        <bgColor rgb="FF000000"/>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249977111117893"/>
      </bottom>
      <diagonal/>
    </border>
    <border>
      <left style="thin">
        <color theme="0" tint="-0.34998626667073579"/>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249977111117893"/>
      </top>
      <bottom/>
      <diagonal/>
    </border>
    <border>
      <left style="thin">
        <color theme="0" tint="-0.34998626667073579"/>
      </left>
      <right/>
      <top style="medium">
        <color theme="0" tint="-0.249977111117893"/>
      </top>
      <bottom/>
      <diagonal/>
    </border>
    <border>
      <left style="medium">
        <color theme="0" tint="-0.249977111117893"/>
      </left>
      <right style="thin">
        <color theme="0" tint="-0.34998626667073579"/>
      </right>
      <top style="medium">
        <color theme="0" tint="-0.249977111117893"/>
      </top>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vertical="center"/>
    </xf>
    <xf numFmtId="0" fontId="3" fillId="0" borderId="0" xfId="0" applyFont="1" applyAlignment="1">
      <alignment wrapText="1"/>
    </xf>
    <xf numFmtId="14" fontId="5" fillId="0" borderId="1" xfId="0" applyNumberFormat="1" applyFont="1" applyBorder="1" applyAlignment="1">
      <alignment vertical="center" wrapText="1"/>
    </xf>
    <xf numFmtId="0" fontId="5" fillId="0" borderId="1" xfId="0" applyFont="1" applyBorder="1" applyAlignment="1">
      <alignment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1" quotePrefix="1" applyNumberFormat="1" applyFont="1" applyBorder="1" applyAlignment="1">
      <alignment horizontal="left" vertical="center" wrapText="1"/>
    </xf>
    <xf numFmtId="0" fontId="2" fillId="0" borderId="0" xfId="0" applyFont="1" applyAlignment="1">
      <alignment horizontal="left"/>
    </xf>
    <xf numFmtId="0" fontId="6" fillId="2" borderId="3" xfId="0" applyFont="1" applyFill="1" applyBorder="1" applyAlignment="1">
      <alignmen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5" fillId="0" borderId="1" xfId="0" applyFont="1" applyBorder="1" applyAlignment="1">
      <alignment horizontal="center" vertical="center"/>
    </xf>
    <xf numFmtId="0" fontId="10" fillId="0" borderId="0" xfId="0" applyFont="1"/>
    <xf numFmtId="0" fontId="9" fillId="0" borderId="0" xfId="0" applyFont="1"/>
    <xf numFmtId="0" fontId="11" fillId="0" borderId="0" xfId="0" applyFont="1"/>
    <xf numFmtId="0" fontId="11" fillId="0" borderId="0" xfId="0" applyFont="1" applyAlignment="1">
      <alignment horizontal="left"/>
    </xf>
    <xf numFmtId="0" fontId="11" fillId="0" borderId="0" xfId="0" applyFont="1" applyAlignment="1">
      <alignment vertical="center"/>
    </xf>
    <xf numFmtId="10" fontId="9" fillId="0" borderId="1" xfId="0" applyNumberFormat="1" applyFont="1" applyBorder="1" applyAlignment="1">
      <alignment wrapText="1"/>
    </xf>
    <xf numFmtId="0" fontId="9" fillId="0" borderId="1" xfId="0" applyFont="1" applyBorder="1"/>
    <xf numFmtId="0" fontId="9" fillId="0" borderId="1" xfId="0" applyFont="1" applyBorder="1" applyAlignment="1">
      <alignment horizontal="center"/>
    </xf>
    <xf numFmtId="14" fontId="5" fillId="0" borderId="1" xfId="1" quotePrefix="1" applyNumberFormat="1" applyFont="1" applyFill="1" applyBorder="1" applyAlignment="1">
      <alignment horizontal="left" vertical="center" wrapText="1"/>
    </xf>
    <xf numFmtId="10" fontId="9" fillId="0" borderId="1" xfId="0" applyNumberFormat="1" applyFont="1" applyBorder="1" applyAlignment="1">
      <alignment horizontal="left" wrapText="1"/>
    </xf>
    <xf numFmtId="14" fontId="5" fillId="0" borderId="1" xfId="1" quotePrefix="1" applyNumberFormat="1" applyFont="1" applyFill="1" applyBorder="1" applyAlignment="1">
      <alignment horizontal="left" vertical="top" wrapText="1"/>
    </xf>
    <xf numFmtId="0" fontId="12" fillId="0" borderId="0" xfId="0" applyFont="1" applyAlignment="1">
      <alignment vertical="center"/>
    </xf>
    <xf numFmtId="0" fontId="13" fillId="0" borderId="0" xfId="0" applyFont="1"/>
    <xf numFmtId="0" fontId="13" fillId="0" borderId="2" xfId="0" applyFont="1" applyBorder="1" applyAlignment="1">
      <alignment vertical="center"/>
    </xf>
    <xf numFmtId="0" fontId="13" fillId="0" borderId="2" xfId="0" applyFont="1" applyBorder="1"/>
    <xf numFmtId="0" fontId="13" fillId="0" borderId="1" xfId="0" applyFont="1" applyBorder="1" applyAlignment="1">
      <alignment wrapText="1"/>
    </xf>
    <xf numFmtId="14" fontId="9" fillId="0" borderId="1" xfId="0" applyNumberFormat="1" applyFont="1" applyBorder="1"/>
    <xf numFmtId="0" fontId="6" fillId="2" borderId="6" xfId="0" applyFont="1" applyFill="1" applyBorder="1" applyAlignment="1">
      <alignment horizontal="center" vertical="center"/>
    </xf>
    <xf numFmtId="0" fontId="9" fillId="0" borderId="1" xfId="0" applyFont="1" applyBorder="1" applyAlignment="1">
      <alignment horizontal="center" vertical="center"/>
    </xf>
    <xf numFmtId="14" fontId="5" fillId="0" borderId="1" xfId="1" quotePrefix="1" applyNumberFormat="1" applyFont="1" applyBorder="1" applyAlignment="1">
      <alignment horizontal="left" vertical="top" wrapText="1"/>
    </xf>
    <xf numFmtId="14" fontId="9" fillId="0" borderId="1" xfId="0" applyNumberFormat="1" applyFont="1" applyBorder="1" applyAlignment="1">
      <alignment vertical="center"/>
    </xf>
    <xf numFmtId="0" fontId="9" fillId="0" borderId="1" xfId="0" applyFont="1" applyBorder="1" applyAlignment="1">
      <alignment vertical="center"/>
    </xf>
    <xf numFmtId="14" fontId="5" fillId="4" borderId="1" xfId="1" quotePrefix="1" applyNumberFormat="1" applyFont="1" applyFill="1" applyBorder="1" applyAlignment="1">
      <alignment horizontal="left" vertical="center" wrapText="1"/>
    </xf>
    <xf numFmtId="0" fontId="13" fillId="4" borderId="1" xfId="0" applyFont="1" applyFill="1" applyBorder="1"/>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3" borderId="1" xfId="0" applyFont="1" applyFill="1" applyBorder="1" applyAlignment="1">
      <alignment horizontal="center" vertical="center"/>
    </xf>
    <xf numFmtId="0" fontId="5" fillId="5"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4" fontId="5" fillId="0" borderId="1" xfId="0" applyNumberFormat="1" applyFont="1" applyBorder="1" applyAlignment="1">
      <alignment vertical="center" wrapText="1"/>
    </xf>
    <xf numFmtId="0" fontId="5" fillId="0" borderId="1" xfId="0" applyFont="1" applyBorder="1" applyAlignment="1">
      <alignment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4" fontId="5" fillId="0" borderId="1" xfId="1" applyNumberFormat="1" applyFont="1" applyBorder="1" applyAlignment="1">
      <alignment horizontal="left" vertical="top" wrapText="1"/>
    </xf>
    <xf numFmtId="0" fontId="14" fillId="0" borderId="1" xfId="0" applyFont="1" applyBorder="1" applyAlignment="1">
      <alignment horizontal="left" vertical="center" wrapText="1"/>
    </xf>
    <xf numFmtId="0" fontId="14" fillId="0" borderId="1" xfId="0" applyFont="1" applyBorder="1" applyAlignment="1">
      <alignment vertical="center" wrapText="1"/>
    </xf>
  </cellXfs>
  <cellStyles count="2">
    <cellStyle name="Normal" xfId="0" builtinId="0"/>
    <cellStyle name="Percent" xfId="1" builtinId="5"/>
  </cellStyles>
  <dxfs count="14">
    <dxf>
      <font>
        <color auto="1"/>
      </font>
      <fill>
        <patternFill>
          <bgColor theme="5" tint="0.39994506668294322"/>
        </patternFill>
      </fill>
    </dxf>
    <dxf>
      <fill>
        <patternFill>
          <bgColor theme="9" tint="0.39994506668294322"/>
        </patternFill>
      </fill>
    </dxf>
    <dxf>
      <font>
        <color auto="1"/>
      </font>
      <fill>
        <patternFill>
          <bgColor theme="5" tint="0.39994506668294322"/>
        </patternFill>
      </fill>
    </dxf>
    <dxf>
      <fill>
        <patternFill>
          <bgColor theme="9" tint="0.39994506668294322"/>
        </patternFill>
      </fill>
    </dxf>
    <dxf>
      <font>
        <color auto="1"/>
      </font>
      <fill>
        <patternFill>
          <bgColor theme="5" tint="0.39994506668294322"/>
        </patternFill>
      </fill>
    </dxf>
    <dxf>
      <fill>
        <patternFill>
          <bgColor theme="9" tint="0.39994506668294322"/>
        </patternFill>
      </fill>
    </dxf>
    <dxf>
      <font>
        <color auto="1"/>
      </font>
      <fill>
        <patternFill patternType="solid">
          <bgColor theme="5" tint="0.39991454817346722"/>
        </patternFill>
      </fill>
    </dxf>
    <dxf>
      <fill>
        <patternFill patternType="solid">
          <bgColor theme="9" tint="0.39991454817346722"/>
        </patternFill>
      </fill>
    </dxf>
    <dxf>
      <font>
        <color auto="1"/>
      </font>
      <fill>
        <patternFill>
          <bgColor theme="5" tint="0.39994506668294322"/>
        </patternFill>
      </fill>
    </dxf>
    <dxf>
      <fill>
        <patternFill>
          <bgColor theme="9" tint="0.39994506668294322"/>
        </patternFill>
      </fill>
    </dxf>
    <dxf>
      <font>
        <color auto="1"/>
      </font>
      <fill>
        <patternFill patternType="solid">
          <bgColor theme="5" tint="0.39991454817346722"/>
        </patternFill>
      </fill>
    </dxf>
    <dxf>
      <fill>
        <patternFill patternType="solid">
          <bgColor theme="9" tint="0.39991454817346722"/>
        </patternFill>
      </fill>
    </dxf>
    <dxf>
      <font>
        <color auto="1"/>
      </font>
      <fill>
        <patternFill patternType="solid">
          <bgColor theme="5" tint="0.39991454817346722"/>
        </patternFill>
      </fill>
    </dxf>
    <dxf>
      <fill>
        <patternFill patternType="solid">
          <bgColor theme="9" tint="0.39991454817346722"/>
        </patternFill>
      </fill>
    </dxf>
  </dxfs>
  <tableStyles count="0" defaultTableStyle="TableStyleMedium2" defaultPivotStyle="PivotStyleLight16"/>
  <colors>
    <mruColors>
      <color rgb="FF0A337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82550</xdr:colOff>
      <xdr:row>0</xdr:row>
      <xdr:rowOff>56884</xdr:rowOff>
    </xdr:from>
    <xdr:to>
      <xdr:col>3</xdr:col>
      <xdr:colOff>723900</xdr:colOff>
      <xdr:row>1</xdr:row>
      <xdr:rowOff>190675</xdr:rowOff>
    </xdr:to>
    <xdr:pic>
      <xdr:nvPicPr>
        <xdr:cNvPr id="3" name="Picture 2">
          <a:extLst>
            <a:ext uri="{FF2B5EF4-FFF2-40B4-BE49-F238E27FC236}">
              <a16:creationId xmlns:a16="http://schemas.microsoft.com/office/drawing/2014/main" id="{78E369A0-1B1B-1084-DE2C-CB32AA143C14}"/>
            </a:ext>
          </a:extLst>
        </xdr:cNvPr>
        <xdr:cNvPicPr>
          <a:picLocks noChangeAspect="1"/>
        </xdr:cNvPicPr>
      </xdr:nvPicPr>
      <xdr:blipFill>
        <a:blip xmlns:r="http://schemas.openxmlformats.org/officeDocument/2006/relationships" r:embed="rId1"/>
        <a:stretch>
          <a:fillRect/>
        </a:stretch>
      </xdr:blipFill>
      <xdr:spPr>
        <a:xfrm>
          <a:off x="539750" y="56884"/>
          <a:ext cx="1911350" cy="451291"/>
        </a:xfrm>
        <a:prstGeom prst="rect">
          <a:avLst/>
        </a:prstGeom>
      </xdr:spPr>
    </xdr:pic>
    <xdr:clientData/>
  </xdr:twoCellAnchor>
  <xdr:twoCellAnchor editAs="oneCell">
    <xdr:from>
      <xdr:col>11</xdr:col>
      <xdr:colOff>31750</xdr:colOff>
      <xdr:row>35</xdr:row>
      <xdr:rowOff>2286001</xdr:rowOff>
    </xdr:from>
    <xdr:to>
      <xdr:col>11</xdr:col>
      <xdr:colOff>3016250</xdr:colOff>
      <xdr:row>35</xdr:row>
      <xdr:rowOff>2965450</xdr:rowOff>
    </xdr:to>
    <xdr:pic>
      <xdr:nvPicPr>
        <xdr:cNvPr id="2" name="Picture 1">
          <a:extLst>
            <a:ext uri="{FF2B5EF4-FFF2-40B4-BE49-F238E27FC236}">
              <a16:creationId xmlns:a16="http://schemas.microsoft.com/office/drawing/2014/main" id="{C2B111C4-1C77-4096-8727-558846B03AE9}"/>
            </a:ext>
          </a:extLst>
        </xdr:cNvPr>
        <xdr:cNvPicPr>
          <a:picLocks noChangeAspect="1"/>
        </xdr:cNvPicPr>
      </xdr:nvPicPr>
      <xdr:blipFill>
        <a:blip xmlns:r="http://schemas.openxmlformats.org/officeDocument/2006/relationships" r:embed="rId2"/>
        <a:stretch>
          <a:fillRect/>
        </a:stretch>
      </xdr:blipFill>
      <xdr:spPr>
        <a:xfrm>
          <a:off x="14395450" y="22517101"/>
          <a:ext cx="2984500" cy="6794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showGridLines="0" tabSelected="1" zoomScaleNormal="100" workbookViewId="0">
      <pane xSplit="2" ySplit="3" topLeftCell="E85" activePane="bottomRight" state="frozen"/>
      <selection pane="topRight" activeCell="C1" sqref="C1"/>
      <selection pane="bottomLeft" activeCell="A4" sqref="A4"/>
      <selection pane="bottomRight" activeCell="J56" sqref="J56"/>
    </sheetView>
  </sheetViews>
  <sheetFormatPr defaultColWidth="8.81640625" defaultRowHeight="14.5" x14ac:dyDescent="0.35"/>
  <cols>
    <col min="1" max="1" width="1.81640625" style="1" customWidth="1"/>
    <col min="2" max="2" width="4.81640625" style="1" bestFit="1" customWidth="1"/>
    <col min="3" max="3" width="18.1796875" style="1" customWidth="1"/>
    <col min="4" max="4" width="19.81640625" style="1" customWidth="1"/>
    <col min="5" max="6" width="18.453125" style="1" customWidth="1"/>
    <col min="7" max="7" width="21.453125" style="3" customWidth="1"/>
    <col min="8" max="8" width="16" style="3" customWidth="1"/>
    <col min="9" max="9" width="25.81640625" style="3" customWidth="1"/>
    <col min="10" max="10" width="20.1796875" style="3" customWidth="1"/>
    <col min="11" max="11" width="40.81640625" style="5" bestFit="1" customWidth="1"/>
    <col min="12" max="12" width="44.1796875" style="11" customWidth="1"/>
    <col min="13" max="16384" width="8.81640625" style="1"/>
  </cols>
  <sheetData>
    <row r="1" spans="1:16" ht="25.25" customHeight="1" x14ac:dyDescent="0.35">
      <c r="A1" s="19"/>
      <c r="B1" s="20"/>
      <c r="C1" s="21"/>
      <c r="D1" s="21"/>
      <c r="E1" s="30" t="s">
        <v>0</v>
      </c>
      <c r="F1" s="30"/>
      <c r="G1" s="31"/>
      <c r="H1" s="31"/>
      <c r="I1" s="31"/>
      <c r="J1" s="31"/>
      <c r="K1" s="31"/>
      <c r="L1" s="22"/>
    </row>
    <row r="2" spans="1:16" ht="20.149999999999999" customHeight="1" thickBot="1" x14ac:dyDescent="0.4">
      <c r="A2" s="19"/>
      <c r="B2" s="20"/>
      <c r="C2" s="23"/>
      <c r="D2" s="21"/>
      <c r="E2" s="32"/>
      <c r="F2" s="32"/>
      <c r="G2" s="33"/>
      <c r="H2" s="33"/>
      <c r="I2" s="33"/>
      <c r="J2" s="33"/>
      <c r="K2" s="33"/>
      <c r="L2" s="22"/>
    </row>
    <row r="3" spans="1:16" s="4" customFormat="1" ht="13" x14ac:dyDescent="0.35">
      <c r="B3" s="36" t="s">
        <v>1</v>
      </c>
      <c r="C3" s="13" t="s">
        <v>2</v>
      </c>
      <c r="D3" s="13" t="s">
        <v>3</v>
      </c>
      <c r="E3" s="13" t="s">
        <v>4</v>
      </c>
      <c r="F3" s="13" t="s">
        <v>5</v>
      </c>
      <c r="G3" s="13" t="s">
        <v>6</v>
      </c>
      <c r="H3" s="13" t="s">
        <v>7</v>
      </c>
      <c r="I3" s="13" t="s">
        <v>8</v>
      </c>
      <c r="J3" s="14" t="s">
        <v>9</v>
      </c>
      <c r="K3" s="12" t="s">
        <v>10</v>
      </c>
      <c r="L3" s="15" t="s">
        <v>11</v>
      </c>
      <c r="P3" s="4" t="s">
        <v>12</v>
      </c>
    </row>
    <row r="4" spans="1:16" s="4" customFormat="1" ht="76.5" customHeight="1" x14ac:dyDescent="0.35">
      <c r="B4" s="18">
        <v>1</v>
      </c>
      <c r="C4" s="6">
        <v>46106</v>
      </c>
      <c r="D4" s="6"/>
      <c r="E4" s="7"/>
      <c r="F4" s="7" t="s">
        <v>13</v>
      </c>
      <c r="G4" s="18" t="s">
        <v>55</v>
      </c>
      <c r="H4" s="18"/>
      <c r="I4" s="8" t="s">
        <v>14</v>
      </c>
      <c r="J4" s="8" t="s">
        <v>15</v>
      </c>
      <c r="K4" s="6" t="s">
        <v>16</v>
      </c>
      <c r="L4" s="29" t="s">
        <v>17</v>
      </c>
      <c r="P4" s="4" t="s">
        <v>18</v>
      </c>
    </row>
    <row r="5" spans="1:16" s="4" customFormat="1" ht="62.5" x14ac:dyDescent="0.35">
      <c r="B5" s="18">
        <f>B4+1</f>
        <v>2</v>
      </c>
      <c r="C5" s="6">
        <v>46106</v>
      </c>
      <c r="D5" s="7"/>
      <c r="E5" s="7"/>
      <c r="F5" s="7" t="s">
        <v>13</v>
      </c>
      <c r="G5" s="18" t="s">
        <v>55</v>
      </c>
      <c r="H5" s="18"/>
      <c r="I5" s="8" t="s">
        <v>19</v>
      </c>
      <c r="J5" s="37" t="s">
        <v>20</v>
      </c>
      <c r="K5" s="7" t="s">
        <v>21</v>
      </c>
      <c r="L5" s="38" t="s">
        <v>22</v>
      </c>
      <c r="P5" s="4" t="s">
        <v>23</v>
      </c>
    </row>
    <row r="6" spans="1:16" s="4" customFormat="1" ht="160.5" customHeight="1" x14ac:dyDescent="0.35">
      <c r="B6" s="18">
        <f t="shared" ref="B6:B33" si="0">B5+1</f>
        <v>3</v>
      </c>
      <c r="C6" s="39">
        <v>46106</v>
      </c>
      <c r="D6" s="40"/>
      <c r="E6" s="7"/>
      <c r="F6" s="7" t="s">
        <v>13</v>
      </c>
      <c r="G6" s="18" t="s">
        <v>55</v>
      </c>
      <c r="H6" s="9"/>
      <c r="I6" s="8" t="s">
        <v>24</v>
      </c>
      <c r="J6" s="8" t="s">
        <v>25</v>
      </c>
      <c r="K6" s="6" t="s">
        <v>26</v>
      </c>
      <c r="L6" s="41" t="s">
        <v>120</v>
      </c>
      <c r="P6" s="4" t="s">
        <v>27</v>
      </c>
    </row>
    <row r="7" spans="1:16" s="4" customFormat="1" ht="62.5" x14ac:dyDescent="0.35">
      <c r="B7" s="18">
        <f t="shared" si="0"/>
        <v>4</v>
      </c>
      <c r="C7" s="39">
        <v>46106</v>
      </c>
      <c r="D7" s="7"/>
      <c r="E7" s="7"/>
      <c r="F7" s="7" t="s">
        <v>13</v>
      </c>
      <c r="G7" s="18" t="s">
        <v>55</v>
      </c>
      <c r="H7" s="9"/>
      <c r="I7" s="8" t="s">
        <v>24</v>
      </c>
      <c r="J7" s="8" t="s">
        <v>28</v>
      </c>
      <c r="K7" s="6" t="s">
        <v>29</v>
      </c>
      <c r="L7" s="10" t="s">
        <v>30</v>
      </c>
      <c r="P7" s="4" t="s">
        <v>31</v>
      </c>
    </row>
    <row r="8" spans="1:16" s="4" customFormat="1" ht="59.25" customHeight="1" x14ac:dyDescent="0.35">
      <c r="B8" s="18">
        <f t="shared" si="0"/>
        <v>5</v>
      </c>
      <c r="C8" s="6">
        <v>46106</v>
      </c>
      <c r="D8" s="7"/>
      <c r="E8" s="7"/>
      <c r="F8" s="7" t="s">
        <v>13</v>
      </c>
      <c r="G8" s="18" t="s">
        <v>55</v>
      </c>
      <c r="H8" s="9"/>
      <c r="I8" s="8" t="s">
        <v>32</v>
      </c>
      <c r="J8" s="8" t="s">
        <v>33</v>
      </c>
      <c r="K8" s="6" t="s">
        <v>34</v>
      </c>
      <c r="L8" s="10" t="s">
        <v>35</v>
      </c>
      <c r="P8" s="4" t="s">
        <v>36</v>
      </c>
    </row>
    <row r="9" spans="1:16" s="4" customFormat="1" ht="62.5" x14ac:dyDescent="0.35">
      <c r="B9" s="18">
        <f t="shared" si="0"/>
        <v>6</v>
      </c>
      <c r="C9" s="6">
        <v>46106</v>
      </c>
      <c r="D9" s="7"/>
      <c r="E9" s="7"/>
      <c r="F9" s="7" t="s">
        <v>13</v>
      </c>
      <c r="G9" s="18" t="s">
        <v>55</v>
      </c>
      <c r="H9" s="9"/>
      <c r="I9" s="8" t="s">
        <v>14</v>
      </c>
      <c r="J9" s="8" t="s">
        <v>37</v>
      </c>
      <c r="K9" s="6" t="s">
        <v>38</v>
      </c>
      <c r="L9" s="27" t="s">
        <v>39</v>
      </c>
      <c r="P9" s="4" t="s">
        <v>13</v>
      </c>
    </row>
    <row r="10" spans="1:16" s="4" customFormat="1" ht="50" x14ac:dyDescent="0.35">
      <c r="B10" s="18">
        <f t="shared" si="0"/>
        <v>7</v>
      </c>
      <c r="C10" s="6">
        <v>46106</v>
      </c>
      <c r="D10" s="7"/>
      <c r="E10" s="7"/>
      <c r="F10" s="7" t="s">
        <v>13</v>
      </c>
      <c r="G10" s="18" t="s">
        <v>55</v>
      </c>
      <c r="H10" s="9"/>
      <c r="I10" s="8" t="s">
        <v>14</v>
      </c>
      <c r="J10" s="8" t="s">
        <v>40</v>
      </c>
      <c r="K10" s="6" t="s">
        <v>41</v>
      </c>
      <c r="L10" s="10" t="s">
        <v>42</v>
      </c>
    </row>
    <row r="11" spans="1:16" s="4" customFormat="1" ht="13" x14ac:dyDescent="0.25">
      <c r="B11" s="18">
        <f t="shared" si="0"/>
        <v>8</v>
      </c>
      <c r="C11" s="6">
        <v>46107</v>
      </c>
      <c r="D11" s="7"/>
      <c r="E11" s="7"/>
      <c r="F11" s="7" t="s">
        <v>13</v>
      </c>
      <c r="G11" s="18" t="s">
        <v>55</v>
      </c>
      <c r="H11" s="9"/>
      <c r="I11" s="8" t="s">
        <v>14</v>
      </c>
      <c r="J11" s="8" t="s">
        <v>43</v>
      </c>
      <c r="K11" s="42" t="s">
        <v>47</v>
      </c>
      <c r="L11" s="43" t="s">
        <v>51</v>
      </c>
    </row>
    <row r="12" spans="1:16" s="4" customFormat="1" ht="13" x14ac:dyDescent="0.25">
      <c r="B12" s="18">
        <f t="shared" si="0"/>
        <v>9</v>
      </c>
      <c r="C12" s="6">
        <v>46107</v>
      </c>
      <c r="D12" s="7"/>
      <c r="E12" s="7"/>
      <c r="F12" s="7" t="s">
        <v>13</v>
      </c>
      <c r="G12" s="18" t="s">
        <v>55</v>
      </c>
      <c r="H12" s="9"/>
      <c r="I12" s="8" t="s">
        <v>14</v>
      </c>
      <c r="J12" s="8" t="s">
        <v>44</v>
      </c>
      <c r="K12" s="42" t="s">
        <v>48</v>
      </c>
      <c r="L12" s="43" t="s">
        <v>52</v>
      </c>
    </row>
    <row r="13" spans="1:16" s="4" customFormat="1" ht="25" x14ac:dyDescent="0.25">
      <c r="B13" s="18">
        <f t="shared" si="0"/>
        <v>10</v>
      </c>
      <c r="C13" s="6">
        <v>46107</v>
      </c>
      <c r="D13" s="6"/>
      <c r="E13" s="7"/>
      <c r="F13" s="7" t="s">
        <v>13</v>
      </c>
      <c r="G13" s="18" t="s">
        <v>55</v>
      </c>
      <c r="H13" s="9"/>
      <c r="I13" s="8" t="s">
        <v>14</v>
      </c>
      <c r="J13" s="8" t="s">
        <v>45</v>
      </c>
      <c r="K13" s="42" t="s">
        <v>49</v>
      </c>
      <c r="L13" s="44" t="s">
        <v>53</v>
      </c>
    </row>
    <row r="14" spans="1:16" s="4" customFormat="1" ht="25" x14ac:dyDescent="0.25">
      <c r="B14" s="18">
        <f t="shared" si="0"/>
        <v>11</v>
      </c>
      <c r="C14" s="6">
        <v>46107</v>
      </c>
      <c r="D14" s="7"/>
      <c r="E14" s="7"/>
      <c r="F14" s="7" t="s">
        <v>13</v>
      </c>
      <c r="G14" s="18" t="s">
        <v>55</v>
      </c>
      <c r="H14" s="9"/>
      <c r="I14" s="8" t="s">
        <v>14</v>
      </c>
      <c r="J14" s="8" t="s">
        <v>46</v>
      </c>
      <c r="K14" s="42" t="s">
        <v>50</v>
      </c>
      <c r="L14" s="44" t="s">
        <v>54</v>
      </c>
    </row>
    <row r="15" spans="1:16" s="4" customFormat="1" ht="62.5" x14ac:dyDescent="0.35">
      <c r="B15" s="18">
        <f t="shared" si="0"/>
        <v>12</v>
      </c>
      <c r="C15" s="6">
        <v>46107</v>
      </c>
      <c r="D15" s="7"/>
      <c r="E15" s="7"/>
      <c r="F15" s="7" t="s">
        <v>13</v>
      </c>
      <c r="G15" s="45" t="s">
        <v>55</v>
      </c>
      <c r="H15" s="18" t="s">
        <v>56</v>
      </c>
      <c r="I15" s="9"/>
      <c r="J15" s="9"/>
      <c r="K15" s="7" t="s">
        <v>57</v>
      </c>
      <c r="L15" s="43" t="s">
        <v>58</v>
      </c>
    </row>
    <row r="16" spans="1:16" s="4" customFormat="1" ht="87.5" x14ac:dyDescent="0.35">
      <c r="B16" s="18">
        <f t="shared" si="0"/>
        <v>13</v>
      </c>
      <c r="C16" s="6">
        <v>46107</v>
      </c>
      <c r="D16" s="7"/>
      <c r="E16" s="7"/>
      <c r="F16" s="7" t="s">
        <v>13</v>
      </c>
      <c r="G16" s="45" t="s">
        <v>55</v>
      </c>
      <c r="H16" s="18" t="s">
        <v>56</v>
      </c>
      <c r="I16" s="9"/>
      <c r="J16" s="9"/>
      <c r="K16" s="7" t="s">
        <v>59</v>
      </c>
      <c r="L16" s="44" t="s">
        <v>60</v>
      </c>
    </row>
    <row r="17" spans="2:13" s="4" customFormat="1" ht="25" x14ac:dyDescent="0.35">
      <c r="B17" s="18">
        <f t="shared" si="0"/>
        <v>14</v>
      </c>
      <c r="C17" s="6">
        <v>46107</v>
      </c>
      <c r="D17" s="7"/>
      <c r="E17" s="7"/>
      <c r="F17" s="7" t="s">
        <v>13</v>
      </c>
      <c r="G17" s="45" t="s">
        <v>55</v>
      </c>
      <c r="H17" s="18" t="s">
        <v>61</v>
      </c>
      <c r="I17" s="9"/>
      <c r="J17" s="9"/>
      <c r="K17" s="7" t="s">
        <v>62</v>
      </c>
      <c r="L17" s="44" t="s">
        <v>63</v>
      </c>
    </row>
    <row r="18" spans="2:13" s="4" customFormat="1" ht="13" x14ac:dyDescent="0.35">
      <c r="B18" s="18">
        <f t="shared" si="0"/>
        <v>15</v>
      </c>
      <c r="C18" s="6">
        <v>46107</v>
      </c>
      <c r="D18" s="7"/>
      <c r="E18" s="7"/>
      <c r="F18" s="7"/>
      <c r="G18" s="45" t="s">
        <v>55</v>
      </c>
      <c r="H18" s="18"/>
      <c r="I18" s="9" t="s">
        <v>64</v>
      </c>
      <c r="J18" s="9" t="s">
        <v>65</v>
      </c>
      <c r="K18" s="7" t="s">
        <v>66</v>
      </c>
      <c r="L18" s="43" t="s">
        <v>67</v>
      </c>
      <c r="M18" s="16"/>
    </row>
    <row r="19" spans="2:13" s="4" customFormat="1" ht="37.5" x14ac:dyDescent="0.35">
      <c r="B19" s="18">
        <f t="shared" si="0"/>
        <v>16</v>
      </c>
      <c r="C19" s="6">
        <v>46107</v>
      </c>
      <c r="D19" s="7"/>
      <c r="E19" s="7"/>
      <c r="F19" s="7"/>
      <c r="G19" s="45" t="s">
        <v>55</v>
      </c>
      <c r="H19" s="18"/>
      <c r="I19" s="9" t="s">
        <v>68</v>
      </c>
      <c r="J19" s="9" t="s">
        <v>69</v>
      </c>
      <c r="K19" s="7" t="s">
        <v>70</v>
      </c>
      <c r="L19" s="43" t="s">
        <v>71</v>
      </c>
      <c r="M19" s="16"/>
    </row>
    <row r="20" spans="2:13" s="4" customFormat="1" ht="37.5" x14ac:dyDescent="0.35">
      <c r="B20" s="18">
        <f t="shared" si="0"/>
        <v>17</v>
      </c>
      <c r="C20" s="6">
        <v>46107</v>
      </c>
      <c r="D20" s="7"/>
      <c r="E20" s="7"/>
      <c r="F20" s="7"/>
      <c r="G20" s="45" t="s">
        <v>55</v>
      </c>
      <c r="H20" s="9"/>
      <c r="I20" s="9" t="s">
        <v>72</v>
      </c>
      <c r="J20" s="9" t="s">
        <v>73</v>
      </c>
      <c r="K20" s="7" t="s">
        <v>74</v>
      </c>
      <c r="L20" s="44" t="s">
        <v>75</v>
      </c>
      <c r="M20" s="16"/>
    </row>
    <row r="21" spans="2:13" s="4" customFormat="1" ht="87.5" x14ac:dyDescent="0.35">
      <c r="B21" s="18">
        <f t="shared" si="0"/>
        <v>18</v>
      </c>
      <c r="C21" s="6">
        <v>46107</v>
      </c>
      <c r="D21" s="7"/>
      <c r="E21" s="7"/>
      <c r="F21" s="7"/>
      <c r="G21" s="45" t="s">
        <v>55</v>
      </c>
      <c r="H21" s="9"/>
      <c r="I21" s="9" t="s">
        <v>76</v>
      </c>
      <c r="J21" s="9" t="s">
        <v>77</v>
      </c>
      <c r="K21" s="7" t="s">
        <v>78</v>
      </c>
      <c r="L21" s="46" t="s">
        <v>79</v>
      </c>
      <c r="M21" s="17"/>
    </row>
    <row r="22" spans="2:13" s="4" customFormat="1" ht="25" x14ac:dyDescent="0.35">
      <c r="B22" s="18">
        <f t="shared" si="0"/>
        <v>19</v>
      </c>
      <c r="C22" s="6">
        <v>46107</v>
      </c>
      <c r="D22" s="7"/>
      <c r="E22" s="7"/>
      <c r="F22" s="7"/>
      <c r="G22" s="45" t="s">
        <v>55</v>
      </c>
      <c r="H22" s="9"/>
      <c r="I22" s="9" t="s">
        <v>80</v>
      </c>
      <c r="J22" s="9" t="s">
        <v>81</v>
      </c>
      <c r="K22" s="7" t="s">
        <v>82</v>
      </c>
      <c r="L22" s="44" t="s">
        <v>83</v>
      </c>
      <c r="M22" s="17"/>
    </row>
    <row r="23" spans="2:13" s="4" customFormat="1" ht="50" x14ac:dyDescent="0.35">
      <c r="B23" s="18">
        <f t="shared" si="0"/>
        <v>20</v>
      </c>
      <c r="C23" s="6">
        <v>46107</v>
      </c>
      <c r="D23" s="7"/>
      <c r="E23" s="7"/>
      <c r="F23" s="7" t="s">
        <v>13</v>
      </c>
      <c r="G23" s="45" t="s">
        <v>55</v>
      </c>
      <c r="H23" s="18" t="s">
        <v>56</v>
      </c>
      <c r="I23" s="9"/>
      <c r="J23" s="9" t="s">
        <v>84</v>
      </c>
      <c r="K23" s="7" t="s">
        <v>85</v>
      </c>
      <c r="L23" s="43" t="s">
        <v>86</v>
      </c>
    </row>
    <row r="24" spans="2:13" s="4" customFormat="1" ht="37.5" x14ac:dyDescent="0.35">
      <c r="B24" s="18">
        <f t="shared" si="0"/>
        <v>21</v>
      </c>
      <c r="C24" s="6">
        <v>46107</v>
      </c>
      <c r="D24" s="7"/>
      <c r="E24" s="7"/>
      <c r="F24" s="7" t="s">
        <v>13</v>
      </c>
      <c r="G24" s="47" t="s">
        <v>55</v>
      </c>
      <c r="H24" s="18" t="s">
        <v>61</v>
      </c>
      <c r="I24" s="9"/>
      <c r="J24" s="9" t="s">
        <v>87</v>
      </c>
      <c r="K24" s="7" t="s">
        <v>88</v>
      </c>
      <c r="L24" s="43" t="s">
        <v>89</v>
      </c>
    </row>
    <row r="25" spans="2:13" s="4" customFormat="1" ht="87.5" x14ac:dyDescent="0.35">
      <c r="B25" s="18">
        <f t="shared" si="0"/>
        <v>22</v>
      </c>
      <c r="C25" s="6">
        <v>46107</v>
      </c>
      <c r="D25" s="7"/>
      <c r="E25" s="7"/>
      <c r="F25" s="7" t="s">
        <v>13</v>
      </c>
      <c r="G25" s="47" t="s">
        <v>55</v>
      </c>
      <c r="H25" s="18" t="s">
        <v>61</v>
      </c>
      <c r="I25" s="9"/>
      <c r="J25" s="9" t="s">
        <v>90</v>
      </c>
      <c r="K25" s="7" t="s">
        <v>91</v>
      </c>
      <c r="L25" s="43" t="s">
        <v>92</v>
      </c>
    </row>
    <row r="26" spans="2:13" s="4" customFormat="1" ht="37.5" x14ac:dyDescent="0.35">
      <c r="B26" s="18">
        <f t="shared" si="0"/>
        <v>23</v>
      </c>
      <c r="C26" s="6">
        <v>46104</v>
      </c>
      <c r="D26" s="7"/>
      <c r="E26" s="7"/>
      <c r="F26" s="7" t="s">
        <v>13</v>
      </c>
      <c r="G26" s="47" t="s">
        <v>55</v>
      </c>
      <c r="H26" s="18" t="s">
        <v>56</v>
      </c>
      <c r="I26" s="9" t="s">
        <v>93</v>
      </c>
      <c r="J26" s="9" t="s">
        <v>94</v>
      </c>
      <c r="K26" s="7" t="s">
        <v>95</v>
      </c>
      <c r="L26" s="43" t="s">
        <v>96</v>
      </c>
    </row>
    <row r="27" spans="2:13" s="4" customFormat="1" ht="37.5" x14ac:dyDescent="0.35">
      <c r="B27" s="18">
        <f t="shared" si="0"/>
        <v>24</v>
      </c>
      <c r="C27" s="6">
        <v>46104</v>
      </c>
      <c r="D27" s="7"/>
      <c r="E27" s="7"/>
      <c r="F27" s="7" t="s">
        <v>13</v>
      </c>
      <c r="G27" s="47" t="s">
        <v>55</v>
      </c>
      <c r="H27" s="18" t="s">
        <v>56</v>
      </c>
      <c r="I27" s="9" t="s">
        <v>93</v>
      </c>
      <c r="J27" s="9" t="s">
        <v>94</v>
      </c>
      <c r="K27" s="7" t="s">
        <v>97</v>
      </c>
      <c r="L27" s="43" t="s">
        <v>98</v>
      </c>
    </row>
    <row r="28" spans="2:13" s="4" customFormat="1" ht="62.5" x14ac:dyDescent="0.35">
      <c r="B28" s="18">
        <f t="shared" si="0"/>
        <v>25</v>
      </c>
      <c r="C28" s="6">
        <v>46104</v>
      </c>
      <c r="D28" s="7"/>
      <c r="E28" s="7"/>
      <c r="F28" s="7" t="s">
        <v>13</v>
      </c>
      <c r="G28" s="47" t="s">
        <v>55</v>
      </c>
      <c r="H28" s="18" t="s">
        <v>99</v>
      </c>
      <c r="I28" s="9" t="s">
        <v>100</v>
      </c>
      <c r="J28" s="9" t="s">
        <v>101</v>
      </c>
      <c r="K28" s="7" t="s">
        <v>102</v>
      </c>
      <c r="L28" s="44" t="s">
        <v>121</v>
      </c>
    </row>
    <row r="29" spans="2:13" s="4" customFormat="1" ht="37.5" x14ac:dyDescent="0.35">
      <c r="B29" s="18">
        <f t="shared" si="0"/>
        <v>26</v>
      </c>
      <c r="C29" s="6">
        <v>46104</v>
      </c>
      <c r="D29" s="7"/>
      <c r="E29" s="7"/>
      <c r="F29" s="7" t="s">
        <v>13</v>
      </c>
      <c r="G29" s="47" t="s">
        <v>55</v>
      </c>
      <c r="H29" s="18" t="s">
        <v>56</v>
      </c>
      <c r="I29" s="9" t="s">
        <v>103</v>
      </c>
      <c r="J29" s="9" t="s">
        <v>104</v>
      </c>
      <c r="K29" s="7" t="s">
        <v>105</v>
      </c>
      <c r="L29" s="43" t="s">
        <v>106</v>
      </c>
    </row>
    <row r="30" spans="2:13" s="4" customFormat="1" ht="25" x14ac:dyDescent="0.35">
      <c r="B30" s="18">
        <f t="shared" si="0"/>
        <v>27</v>
      </c>
      <c r="C30" s="6">
        <v>46104</v>
      </c>
      <c r="D30" s="7"/>
      <c r="E30" s="7"/>
      <c r="F30" s="7" t="s">
        <v>13</v>
      </c>
      <c r="G30" s="47" t="s">
        <v>55</v>
      </c>
      <c r="H30" s="18" t="s">
        <v>56</v>
      </c>
      <c r="I30" s="9" t="s">
        <v>107</v>
      </c>
      <c r="J30" s="9" t="s">
        <v>108</v>
      </c>
      <c r="K30" s="7" t="s">
        <v>109</v>
      </c>
      <c r="L30" s="44" t="s">
        <v>110</v>
      </c>
    </row>
    <row r="31" spans="2:13" s="4" customFormat="1" ht="25.5" customHeight="1" x14ac:dyDescent="0.35">
      <c r="B31" s="18">
        <f t="shared" si="0"/>
        <v>28</v>
      </c>
      <c r="C31" s="48">
        <v>46104</v>
      </c>
      <c r="D31" s="49"/>
      <c r="E31" s="49"/>
      <c r="F31" s="49" t="s">
        <v>13</v>
      </c>
      <c r="G31" s="50" t="s">
        <v>55</v>
      </c>
      <c r="H31" s="51" t="s">
        <v>56</v>
      </c>
      <c r="I31" s="9" t="s">
        <v>111</v>
      </c>
      <c r="J31" s="52" t="s">
        <v>113</v>
      </c>
      <c r="K31" s="49" t="s">
        <v>114</v>
      </c>
      <c r="L31" s="53" t="s">
        <v>115</v>
      </c>
    </row>
    <row r="32" spans="2:13" s="4" customFormat="1" ht="25" x14ac:dyDescent="0.35">
      <c r="B32" s="18">
        <f t="shared" si="0"/>
        <v>29</v>
      </c>
      <c r="C32" s="48"/>
      <c r="D32" s="49"/>
      <c r="E32" s="49"/>
      <c r="F32" s="49"/>
      <c r="G32" s="50"/>
      <c r="H32" s="51"/>
      <c r="I32" s="9" t="s">
        <v>112</v>
      </c>
      <c r="J32" s="52"/>
      <c r="K32" s="49"/>
      <c r="L32" s="53"/>
    </row>
    <row r="33" spans="2:12" s="4" customFormat="1" ht="25" x14ac:dyDescent="0.35">
      <c r="B33" s="18">
        <f t="shared" si="0"/>
        <v>30</v>
      </c>
      <c r="C33" s="48">
        <v>46104</v>
      </c>
      <c r="D33" s="49"/>
      <c r="E33" s="49"/>
      <c r="F33" s="49" t="s">
        <v>13</v>
      </c>
      <c r="G33" s="50" t="s">
        <v>55</v>
      </c>
      <c r="H33" s="51" t="s">
        <v>56</v>
      </c>
      <c r="I33" s="9" t="s">
        <v>111</v>
      </c>
      <c r="J33" s="52" t="s">
        <v>117</v>
      </c>
      <c r="K33" s="49" t="s">
        <v>118</v>
      </c>
      <c r="L33" s="53" t="s">
        <v>119</v>
      </c>
    </row>
    <row r="34" spans="2:12" s="4" customFormat="1" ht="25" x14ac:dyDescent="0.35">
      <c r="B34" s="18">
        <v>31</v>
      </c>
      <c r="C34" s="48"/>
      <c r="D34" s="49"/>
      <c r="E34" s="49"/>
      <c r="F34" s="49"/>
      <c r="G34" s="50"/>
      <c r="H34" s="51"/>
      <c r="I34" s="9" t="s">
        <v>116</v>
      </c>
      <c r="J34" s="52"/>
      <c r="K34" s="49"/>
      <c r="L34" s="53"/>
    </row>
    <row r="35" spans="2:12" s="4" customFormat="1" ht="75" x14ac:dyDescent="0.35">
      <c r="B35" s="18">
        <v>32</v>
      </c>
      <c r="C35" s="6">
        <v>46107</v>
      </c>
      <c r="D35" s="6"/>
      <c r="E35" s="7"/>
      <c r="F35" s="7" t="s">
        <v>13</v>
      </c>
      <c r="G35" s="18" t="s">
        <v>55</v>
      </c>
      <c r="H35" s="18" t="s">
        <v>56</v>
      </c>
      <c r="I35" s="8" t="s">
        <v>122</v>
      </c>
      <c r="J35" s="8" t="s">
        <v>123</v>
      </c>
      <c r="K35" s="6" t="s">
        <v>124</v>
      </c>
      <c r="L35" s="54" t="s">
        <v>125</v>
      </c>
    </row>
    <row r="36" spans="2:12" s="4" customFormat="1" ht="268" customHeight="1" x14ac:dyDescent="0.35">
      <c r="B36" s="18">
        <v>33</v>
      </c>
      <c r="C36" s="6">
        <v>46107</v>
      </c>
      <c r="D36" s="6"/>
      <c r="E36" s="7"/>
      <c r="F36" s="7" t="s">
        <v>13</v>
      </c>
      <c r="G36" s="9" t="s">
        <v>55</v>
      </c>
      <c r="H36" s="18" t="s">
        <v>56</v>
      </c>
      <c r="I36" s="8" t="s">
        <v>122</v>
      </c>
      <c r="J36" s="8" t="s">
        <v>123</v>
      </c>
      <c r="K36" s="6" t="s">
        <v>126</v>
      </c>
      <c r="L36" s="54" t="s">
        <v>127</v>
      </c>
    </row>
    <row r="37" spans="2:12" s="4" customFormat="1" ht="62.5" x14ac:dyDescent="0.35">
      <c r="B37" s="18">
        <v>34</v>
      </c>
      <c r="C37" s="6">
        <v>46111</v>
      </c>
      <c r="D37" s="7"/>
      <c r="E37" s="7"/>
      <c r="F37" s="7" t="s">
        <v>13</v>
      </c>
      <c r="G37" s="9" t="s">
        <v>55</v>
      </c>
      <c r="H37" s="18" t="s">
        <v>56</v>
      </c>
      <c r="I37" s="8" t="s">
        <v>133</v>
      </c>
      <c r="J37" s="8"/>
      <c r="K37" s="55" t="s">
        <v>129</v>
      </c>
      <c r="L37" s="10" t="s">
        <v>128</v>
      </c>
    </row>
    <row r="38" spans="2:12" s="2" customFormat="1" ht="50" x14ac:dyDescent="0.3">
      <c r="B38" s="18">
        <v>35</v>
      </c>
      <c r="C38" s="6">
        <v>46111</v>
      </c>
      <c r="D38" s="7"/>
      <c r="E38" s="7"/>
      <c r="F38" s="7" t="s">
        <v>13</v>
      </c>
      <c r="G38" s="9" t="s">
        <v>55</v>
      </c>
      <c r="H38" s="18" t="s">
        <v>56</v>
      </c>
      <c r="I38" s="8" t="s">
        <v>133</v>
      </c>
      <c r="J38" s="8"/>
      <c r="K38" s="55" t="s">
        <v>130</v>
      </c>
      <c r="L38" s="10" t="s">
        <v>131</v>
      </c>
    </row>
    <row r="39" spans="2:12" s="2" customFormat="1" ht="75" x14ac:dyDescent="0.3">
      <c r="B39" s="18">
        <v>36</v>
      </c>
      <c r="C39" s="6">
        <v>46111</v>
      </c>
      <c r="D39" s="7"/>
      <c r="E39" s="7"/>
      <c r="F39" s="7" t="s">
        <v>13</v>
      </c>
      <c r="G39" s="9" t="s">
        <v>55</v>
      </c>
      <c r="H39" s="18" t="s">
        <v>56</v>
      </c>
      <c r="I39" s="8" t="s">
        <v>133</v>
      </c>
      <c r="J39" s="8"/>
      <c r="K39" s="56" t="s">
        <v>134</v>
      </c>
      <c r="L39" s="10" t="s">
        <v>132</v>
      </c>
    </row>
    <row r="40" spans="2:12" s="2" customFormat="1" ht="62.5" x14ac:dyDescent="0.3">
      <c r="B40" s="18">
        <v>37</v>
      </c>
      <c r="C40" s="6">
        <v>46119</v>
      </c>
      <c r="D40" s="7"/>
      <c r="E40" s="7"/>
      <c r="F40" s="7" t="s">
        <v>13</v>
      </c>
      <c r="G40" s="9" t="s">
        <v>55</v>
      </c>
      <c r="H40" s="9"/>
      <c r="I40" s="8" t="s">
        <v>133</v>
      </c>
      <c r="J40" s="8"/>
      <c r="K40" s="6" t="s">
        <v>135</v>
      </c>
      <c r="L40" s="27" t="s">
        <v>151</v>
      </c>
    </row>
    <row r="41" spans="2:12" s="2" customFormat="1" ht="37.5" x14ac:dyDescent="0.3">
      <c r="B41" s="18">
        <v>38</v>
      </c>
      <c r="C41" s="6">
        <v>46119</v>
      </c>
      <c r="D41" s="7"/>
      <c r="E41" s="7"/>
      <c r="F41" s="7" t="s">
        <v>13</v>
      </c>
      <c r="G41" s="9" t="s">
        <v>55</v>
      </c>
      <c r="H41" s="9"/>
      <c r="I41" s="8" t="s">
        <v>133</v>
      </c>
      <c r="J41" s="8"/>
      <c r="K41" s="6" t="s">
        <v>136</v>
      </c>
      <c r="L41" s="27" t="s">
        <v>150</v>
      </c>
    </row>
    <row r="42" spans="2:12" s="2" customFormat="1" ht="50" x14ac:dyDescent="0.3">
      <c r="B42" s="18">
        <v>39</v>
      </c>
      <c r="C42" s="6">
        <v>46119</v>
      </c>
      <c r="D42" s="7"/>
      <c r="E42" s="7"/>
      <c r="F42" s="7" t="s">
        <v>13</v>
      </c>
      <c r="G42" s="9" t="s">
        <v>55</v>
      </c>
      <c r="H42" s="9"/>
      <c r="I42" s="8" t="s">
        <v>133</v>
      </c>
      <c r="J42" s="8"/>
      <c r="K42" s="6" t="s">
        <v>137</v>
      </c>
      <c r="L42" s="27" t="s">
        <v>14</v>
      </c>
    </row>
    <row r="43" spans="2:12" x14ac:dyDescent="0.35">
      <c r="B43" s="18">
        <v>40</v>
      </c>
      <c r="C43" s="6">
        <v>46119</v>
      </c>
      <c r="D43" s="7"/>
      <c r="E43" s="7"/>
      <c r="F43" s="7" t="s">
        <v>13</v>
      </c>
      <c r="G43" s="9" t="s">
        <v>55</v>
      </c>
      <c r="H43" s="9"/>
      <c r="I43" s="8" t="s">
        <v>133</v>
      </c>
      <c r="J43" s="8"/>
      <c r="K43" s="6" t="s">
        <v>138</v>
      </c>
      <c r="L43" s="27" t="s">
        <v>139</v>
      </c>
    </row>
    <row r="44" spans="2:12" ht="25" x14ac:dyDescent="0.35">
      <c r="B44" s="18">
        <v>41</v>
      </c>
      <c r="C44" s="6">
        <v>46119</v>
      </c>
      <c r="D44" s="7"/>
      <c r="E44" s="7"/>
      <c r="F44" s="7" t="s">
        <v>13</v>
      </c>
      <c r="G44" s="9" t="s">
        <v>55</v>
      </c>
      <c r="H44" s="9"/>
      <c r="I44" s="8" t="s">
        <v>133</v>
      </c>
      <c r="J44" s="8"/>
      <c r="K44" s="6" t="s">
        <v>140</v>
      </c>
      <c r="L44" s="27" t="s">
        <v>141</v>
      </c>
    </row>
    <row r="45" spans="2:12" ht="51" x14ac:dyDescent="0.35">
      <c r="B45" s="25">
        <v>42</v>
      </c>
      <c r="C45" s="6">
        <v>46119</v>
      </c>
      <c r="D45" s="25"/>
      <c r="E45" s="25"/>
      <c r="F45" s="7" t="s">
        <v>13</v>
      </c>
      <c r="G45" s="9" t="s">
        <v>55</v>
      </c>
      <c r="H45" s="26"/>
      <c r="I45" s="8" t="s">
        <v>133</v>
      </c>
      <c r="J45" s="26"/>
      <c r="K45" s="24" t="s">
        <v>142</v>
      </c>
      <c r="L45" s="28" t="s">
        <v>149</v>
      </c>
    </row>
    <row r="46" spans="2:12" ht="26" x14ac:dyDescent="0.35">
      <c r="B46" s="25">
        <v>43</v>
      </c>
      <c r="C46" s="6">
        <v>46119</v>
      </c>
      <c r="D46" s="25"/>
      <c r="E46" s="25"/>
      <c r="F46" s="7" t="s">
        <v>13</v>
      </c>
      <c r="G46" s="9" t="s">
        <v>55</v>
      </c>
      <c r="H46" s="26"/>
      <c r="I46" s="8" t="s">
        <v>133</v>
      </c>
      <c r="J46" s="26"/>
      <c r="K46" s="24" t="s">
        <v>143</v>
      </c>
      <c r="L46" s="28" t="s">
        <v>145</v>
      </c>
    </row>
    <row r="47" spans="2:12" ht="38.5" x14ac:dyDescent="0.35">
      <c r="B47" s="25">
        <v>44</v>
      </c>
      <c r="C47" s="6">
        <v>46119</v>
      </c>
      <c r="D47" s="25"/>
      <c r="E47" s="25"/>
      <c r="F47" s="7" t="s">
        <v>13</v>
      </c>
      <c r="G47" s="9" t="s">
        <v>55</v>
      </c>
      <c r="H47" s="26"/>
      <c r="I47" s="8" t="s">
        <v>133</v>
      </c>
      <c r="J47" s="26"/>
      <c r="K47" s="24" t="s">
        <v>144</v>
      </c>
      <c r="L47" s="28" t="s">
        <v>145</v>
      </c>
    </row>
    <row r="48" spans="2:12" ht="75" x14ac:dyDescent="0.35">
      <c r="B48" s="25">
        <v>45</v>
      </c>
      <c r="C48" s="6">
        <v>46119</v>
      </c>
      <c r="D48" s="25"/>
      <c r="E48" s="25"/>
      <c r="F48" s="7" t="s">
        <v>12</v>
      </c>
      <c r="G48" s="9" t="s">
        <v>55</v>
      </c>
      <c r="H48" s="18"/>
      <c r="I48" s="8"/>
      <c r="J48" s="8" t="s">
        <v>146</v>
      </c>
      <c r="K48" s="6" t="s">
        <v>147</v>
      </c>
      <c r="L48" s="29" t="s">
        <v>152</v>
      </c>
    </row>
    <row r="49" spans="2:12" ht="100" x14ac:dyDescent="0.35">
      <c r="B49" s="25">
        <v>46</v>
      </c>
      <c r="C49" s="6">
        <v>46119</v>
      </c>
      <c r="D49" s="25"/>
      <c r="E49" s="25"/>
      <c r="F49" s="7" t="s">
        <v>36</v>
      </c>
      <c r="G49" s="9" t="s">
        <v>55</v>
      </c>
      <c r="H49" s="18"/>
      <c r="I49" s="8"/>
      <c r="J49" s="8" t="s">
        <v>146</v>
      </c>
      <c r="K49" s="6" t="s">
        <v>148</v>
      </c>
      <c r="L49" s="29" t="s">
        <v>153</v>
      </c>
    </row>
    <row r="50" spans="2:12" ht="37.5" x14ac:dyDescent="0.35">
      <c r="B50" s="25">
        <v>47</v>
      </c>
      <c r="C50" s="35">
        <v>46125</v>
      </c>
      <c r="D50" s="25"/>
      <c r="E50" s="25"/>
      <c r="F50" s="7" t="s">
        <v>13</v>
      </c>
      <c r="G50" s="9" t="s">
        <v>55</v>
      </c>
      <c r="H50" s="18" t="s">
        <v>56</v>
      </c>
      <c r="I50" s="8" t="s">
        <v>154</v>
      </c>
      <c r="J50" s="8" t="s">
        <v>155</v>
      </c>
      <c r="K50" s="6" t="s">
        <v>156</v>
      </c>
      <c r="L50" s="27" t="s">
        <v>157</v>
      </c>
    </row>
    <row r="51" spans="2:12" ht="50" x14ac:dyDescent="0.35">
      <c r="B51" s="25">
        <v>48</v>
      </c>
      <c r="C51" s="35">
        <v>46125</v>
      </c>
      <c r="D51" s="25"/>
      <c r="E51" s="25"/>
      <c r="F51" s="7" t="s">
        <v>13</v>
      </c>
      <c r="G51" s="9" t="s">
        <v>55</v>
      </c>
      <c r="H51" s="18" t="s">
        <v>56</v>
      </c>
      <c r="I51" s="8" t="s">
        <v>158</v>
      </c>
      <c r="J51" s="8" t="s">
        <v>159</v>
      </c>
      <c r="K51" s="6" t="s">
        <v>160</v>
      </c>
      <c r="L51" s="27" t="s">
        <v>157</v>
      </c>
    </row>
    <row r="52" spans="2:12" ht="87.5" x14ac:dyDescent="0.35">
      <c r="B52" s="25">
        <v>49</v>
      </c>
      <c r="C52" s="35">
        <v>46125</v>
      </c>
      <c r="D52" s="25"/>
      <c r="E52" s="25"/>
      <c r="F52" s="7" t="s">
        <v>13</v>
      </c>
      <c r="G52" s="9" t="s">
        <v>55</v>
      </c>
      <c r="H52" s="18" t="s">
        <v>99</v>
      </c>
      <c r="I52" s="8" t="s">
        <v>161</v>
      </c>
      <c r="J52" s="8" t="s">
        <v>162</v>
      </c>
      <c r="K52" s="6" t="s">
        <v>163</v>
      </c>
      <c r="L52" s="27" t="s">
        <v>164</v>
      </c>
    </row>
    <row r="53" spans="2:12" ht="50" x14ac:dyDescent="0.35">
      <c r="B53" s="25">
        <v>50</v>
      </c>
      <c r="C53" s="35">
        <v>46125</v>
      </c>
      <c r="D53" s="25"/>
      <c r="E53" s="25"/>
      <c r="F53" s="7" t="s">
        <v>13</v>
      </c>
      <c r="G53" s="9" t="s">
        <v>55</v>
      </c>
      <c r="H53" s="18" t="s">
        <v>99</v>
      </c>
      <c r="I53" s="8" t="s">
        <v>161</v>
      </c>
      <c r="J53" s="8" t="s">
        <v>165</v>
      </c>
      <c r="K53" s="6" t="s">
        <v>166</v>
      </c>
      <c r="L53" s="27" t="s">
        <v>157</v>
      </c>
    </row>
    <row r="54" spans="2:12" ht="37.5" x14ac:dyDescent="0.35">
      <c r="B54" s="25">
        <v>51</v>
      </c>
      <c r="C54" s="35">
        <v>46125</v>
      </c>
      <c r="D54" s="25"/>
      <c r="E54" s="25"/>
      <c r="F54" s="7" t="s">
        <v>13</v>
      </c>
      <c r="G54" s="9" t="s">
        <v>55</v>
      </c>
      <c r="H54" s="18" t="s">
        <v>99</v>
      </c>
      <c r="I54" s="8" t="s">
        <v>167</v>
      </c>
      <c r="J54" s="8" t="s">
        <v>168</v>
      </c>
      <c r="K54" s="6" t="s">
        <v>169</v>
      </c>
      <c r="L54" s="27" t="s">
        <v>157</v>
      </c>
    </row>
    <row r="55" spans="2:12" ht="63.5" x14ac:dyDescent="0.35">
      <c r="B55" s="25">
        <v>52</v>
      </c>
      <c r="C55" s="35">
        <v>46125</v>
      </c>
      <c r="D55" s="25"/>
      <c r="E55" s="25"/>
      <c r="F55" s="7" t="s">
        <v>13</v>
      </c>
      <c r="G55" s="9" t="s">
        <v>55</v>
      </c>
      <c r="H55" s="18" t="s">
        <v>99</v>
      </c>
      <c r="I55" s="8" t="s">
        <v>170</v>
      </c>
      <c r="J55" s="8" t="s">
        <v>171</v>
      </c>
      <c r="K55" s="6" t="s">
        <v>172</v>
      </c>
      <c r="L55" s="34" t="s">
        <v>173</v>
      </c>
    </row>
    <row r="56" spans="2:12" ht="62.5" x14ac:dyDescent="0.35">
      <c r="B56" s="25">
        <v>53</v>
      </c>
      <c r="C56" s="35">
        <v>46125</v>
      </c>
      <c r="D56" s="25"/>
      <c r="E56" s="25"/>
      <c r="F56" s="7" t="s">
        <v>13</v>
      </c>
      <c r="G56" s="9" t="s">
        <v>55</v>
      </c>
      <c r="H56" s="18" t="s">
        <v>61</v>
      </c>
      <c r="I56" s="8" t="s">
        <v>174</v>
      </c>
      <c r="J56" s="8" t="s">
        <v>175</v>
      </c>
      <c r="K56" s="6" t="s">
        <v>176</v>
      </c>
      <c r="L56" s="27" t="s">
        <v>177</v>
      </c>
    </row>
    <row r="57" spans="2:12" ht="50" x14ac:dyDescent="0.35">
      <c r="B57" s="25">
        <v>54</v>
      </c>
      <c r="C57" s="35">
        <v>46125</v>
      </c>
      <c r="D57" s="25"/>
      <c r="E57" s="25"/>
      <c r="F57" s="7" t="s">
        <v>13</v>
      </c>
      <c r="G57" s="9" t="s">
        <v>55</v>
      </c>
      <c r="H57" s="18" t="s">
        <v>61</v>
      </c>
      <c r="I57" s="8" t="s">
        <v>178</v>
      </c>
      <c r="J57" s="8" t="s">
        <v>179</v>
      </c>
      <c r="K57" s="6" t="s">
        <v>180</v>
      </c>
      <c r="L57" s="27" t="s">
        <v>181</v>
      </c>
    </row>
    <row r="58" spans="2:12" ht="50" x14ac:dyDescent="0.35">
      <c r="B58" s="25">
        <v>55</v>
      </c>
      <c r="C58" s="35">
        <v>46125</v>
      </c>
      <c r="D58" s="25"/>
      <c r="E58" s="25"/>
      <c r="F58" s="7" t="s">
        <v>13</v>
      </c>
      <c r="G58" s="9" t="s">
        <v>55</v>
      </c>
      <c r="H58" s="18" t="s">
        <v>99</v>
      </c>
      <c r="I58" s="8" t="s">
        <v>182</v>
      </c>
      <c r="J58" s="8" t="s">
        <v>183</v>
      </c>
      <c r="K58" s="6" t="s">
        <v>184</v>
      </c>
      <c r="L58" s="27" t="s">
        <v>185</v>
      </c>
    </row>
    <row r="59" spans="2:12" ht="50" x14ac:dyDescent="0.35">
      <c r="B59" s="25">
        <v>56</v>
      </c>
      <c r="C59" s="35">
        <v>46125</v>
      </c>
      <c r="D59" s="25"/>
      <c r="E59" s="25"/>
      <c r="F59" s="7" t="s">
        <v>13</v>
      </c>
      <c r="G59" s="9" t="s">
        <v>55</v>
      </c>
      <c r="H59" s="18" t="s">
        <v>99</v>
      </c>
      <c r="I59" s="8" t="s">
        <v>186</v>
      </c>
      <c r="J59" s="8" t="s">
        <v>187</v>
      </c>
      <c r="K59" s="6" t="s">
        <v>188</v>
      </c>
      <c r="L59" s="34" t="s">
        <v>189</v>
      </c>
    </row>
  </sheetData>
  <autoFilter ref="B3:L33" xr:uid="{00000000-0001-0000-0000-000000000000}"/>
  <mergeCells count="19">
    <mergeCell ref="E1:K2"/>
    <mergeCell ref="C31:C32"/>
    <mergeCell ref="D31:D32"/>
    <mergeCell ref="E31:E32"/>
    <mergeCell ref="F31:F32"/>
    <mergeCell ref="G31:G32"/>
    <mergeCell ref="H31:H32"/>
    <mergeCell ref="J31:J32"/>
    <mergeCell ref="K31:K32"/>
    <mergeCell ref="L31:L32"/>
    <mergeCell ref="C33:C34"/>
    <mergeCell ref="D33:D34"/>
    <mergeCell ref="E33:E34"/>
    <mergeCell ref="F33:F34"/>
    <mergeCell ref="G33:G34"/>
    <mergeCell ref="H33:H34"/>
    <mergeCell ref="J33:J34"/>
    <mergeCell ref="K33:K34"/>
    <mergeCell ref="L33:L34"/>
  </mergeCells>
  <phoneticPr fontId="4" type="noConversion"/>
  <conditionalFormatting sqref="G40:G59">
    <cfRule type="cellIs" dxfId="13" priority="3" operator="equal">
      <formula>"CLOSED"</formula>
    </cfRule>
    <cfRule type="cellIs" dxfId="12" priority="4" operator="equal">
      <formula>"OPEN"</formula>
    </cfRule>
  </conditionalFormatting>
  <conditionalFormatting sqref="G37:H39">
    <cfRule type="cellIs" dxfId="11" priority="7" operator="equal">
      <formula>"CLOSED"</formula>
    </cfRule>
    <cfRule type="cellIs" dxfId="10" priority="8" operator="equal">
      <formula>"OPEN"</formula>
    </cfRule>
  </conditionalFormatting>
  <conditionalFormatting sqref="G4:K4 H5:I5 G5:G14 I37:J39 H40:H44 J40:K44 I40:I47">
    <cfRule type="cellIs" dxfId="9" priority="25" operator="equal">
      <formula>"CLOSED"</formula>
    </cfRule>
    <cfRule type="cellIs" dxfId="8" priority="26" operator="equal">
      <formula>"OPEN"</formula>
    </cfRule>
  </conditionalFormatting>
  <conditionalFormatting sqref="G35:K36">
    <cfRule type="cellIs" dxfId="7" priority="19" operator="equal">
      <formula>"CLOSED"</formula>
    </cfRule>
    <cfRule type="cellIs" dxfId="6" priority="20" operator="equal">
      <formula>"OPEN"</formula>
    </cfRule>
  </conditionalFormatting>
  <conditionalFormatting sqref="H6:K14">
    <cfRule type="cellIs" dxfId="5" priority="21" operator="equal">
      <formula>"CLOSED"</formula>
    </cfRule>
    <cfRule type="cellIs" dxfId="4" priority="22" operator="equal">
      <formula>"OPEN"</formula>
    </cfRule>
  </conditionalFormatting>
  <conditionalFormatting sqref="H48:K49">
    <cfRule type="cellIs" dxfId="3" priority="5" operator="equal">
      <formula>"CLOSED"</formula>
    </cfRule>
    <cfRule type="cellIs" dxfId="2" priority="6" operator="equal">
      <formula>"OPEN"</formula>
    </cfRule>
  </conditionalFormatting>
  <conditionalFormatting sqref="H50:K59">
    <cfRule type="cellIs" dxfId="1" priority="1" operator="equal">
      <formula>"CLOSED"</formula>
    </cfRule>
    <cfRule type="cellIs" dxfId="0" priority="2" operator="equal">
      <formula>"OPEN"</formula>
    </cfRule>
  </conditionalFormatting>
  <dataValidations count="4">
    <dataValidation type="list" allowBlank="1" showInputMessage="1" showErrorMessage="1" sqref="H4:H5 H35:H39 H48:H59" xr:uid="{BC2DB1AE-1DA3-4122-8654-BFAE21C5CE56}">
      <formula1>"HIGH, MEDIUM, LOW"</formula1>
    </dataValidation>
    <dataValidation type="list" allowBlank="1" showInputMessage="1" showErrorMessage="1" sqref="H6:H14 G4:G14 G35:G59" xr:uid="{00000000-0002-0000-0000-000000000000}">
      <formula1>"OPEN, CLOSED"</formula1>
    </dataValidation>
    <dataValidation type="list" allowBlank="1" showInputMessage="1" showErrorMessage="1" sqref="F1:F3 F60:F1048576" xr:uid="{0FA05BE7-494D-4DE4-9B14-91B86B9D6C3A}">
      <formula1>$P$3:$P$5</formula1>
    </dataValidation>
    <dataValidation type="list" allowBlank="1" showInputMessage="1" showErrorMessage="1" sqref="F4:F14 F35:F59" xr:uid="{32219BC0-B413-4865-A1E9-948805DA3DCB}">
      <formula1>$P$3:$P$9</formula1>
    </dataValidation>
  </dataValidations>
  <pageMargins left="0.7" right="0.7" top="0.75" bottom="0.75" header="0.3" footer="0.3"/>
  <pageSetup paperSize="1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6f519-1bf0-4d84-be0a-7486244adfe1" xsi:nil="true"/>
    <lcf76f155ced4ddcb4097134ff3c332f xmlns="a4a0c965-d03c-4169-800a-527ff24aa20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BE2144D3951D48ACBE43A3D54FEF88" ma:contentTypeVersion="14" ma:contentTypeDescription="Create a new document." ma:contentTypeScope="" ma:versionID="74cf1b8a45df092e4525be898782eeee">
  <xsd:schema xmlns:xsd="http://www.w3.org/2001/XMLSchema" xmlns:xs="http://www.w3.org/2001/XMLSchema" xmlns:p="http://schemas.microsoft.com/office/2006/metadata/properties" xmlns:ns2="a4a0c965-d03c-4169-800a-527ff24aa202" xmlns:ns3="d876f519-1bf0-4d84-be0a-7486244adfe1" targetNamespace="http://schemas.microsoft.com/office/2006/metadata/properties" ma:root="true" ma:fieldsID="70c57cbd979e3619b4b9895993d5da6b" ns2:_="" ns3:_="">
    <xsd:import namespace="a4a0c965-d03c-4169-800a-527ff24aa202"/>
    <xsd:import namespace="d876f519-1bf0-4d84-be0a-7486244adf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a0c965-d03c-4169-800a-527ff24aa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8cee716-9ae2-415d-8cbf-0da4060aa5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76f519-1bf0-4d84-be0a-7486244adfe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965c08e-f1e8-403a-821c-7ebeb0d018e4}" ma:internalName="TaxCatchAll" ma:showField="CatchAllData" ma:web="d876f519-1bf0-4d84-be0a-7486244ad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C71E97-702F-4CC0-B118-0A6CD236300E}">
  <ds:schemaRefs>
    <ds:schemaRef ds:uri="http://schemas.microsoft.com/sharepoint/v3/contenttype/forms"/>
  </ds:schemaRefs>
</ds:datastoreItem>
</file>

<file path=customXml/itemProps2.xml><?xml version="1.0" encoding="utf-8"?>
<ds:datastoreItem xmlns:ds="http://schemas.openxmlformats.org/officeDocument/2006/customXml" ds:itemID="{C531D778-E926-4766-93C2-F6004469AFD5}">
  <ds:schemaRefs>
    <ds:schemaRef ds:uri="http://schemas.microsoft.com/office/2006/metadata/properties"/>
    <ds:schemaRef ds:uri="http://schemas.microsoft.com/office/infopath/2007/PartnerControls"/>
    <ds:schemaRef ds:uri="d876f519-1bf0-4d84-be0a-7486244adfe1"/>
    <ds:schemaRef ds:uri="a4a0c965-d03c-4169-800a-527ff24aa202"/>
  </ds:schemaRefs>
</ds:datastoreItem>
</file>

<file path=customXml/itemProps3.xml><?xml version="1.0" encoding="utf-8"?>
<ds:datastoreItem xmlns:ds="http://schemas.openxmlformats.org/officeDocument/2006/customXml" ds:itemID="{E660C700-3BA0-43AA-AD29-120846128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a0c965-d03c-4169-800a-527ff24aa202"/>
    <ds:schemaRef ds:uri="d876f519-1bf0-4d84-be0a-7486244ad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P Bidder QA Template</dc:title>
  <dc:subject/>
  <dc:creator>Jorge Martinez (MacCap)</dc:creator>
  <cp:keywords/>
  <dc:description/>
  <cp:lastModifiedBy>Judy McElroy</cp:lastModifiedBy>
  <cp:revision/>
  <dcterms:created xsi:type="dcterms:W3CDTF">2019-07-30T18:32:06Z</dcterms:created>
  <dcterms:modified xsi:type="dcterms:W3CDTF">2026-04-14T15:40:00Z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0x01010081BE2144D3951D48ACBE43A3D54FEF88</vt:lpwstr>
  </property>
  <property fmtid="{D5CDD505-2E9C-101B-9397-08002B2CF9AE}" pid="4" name="Order">
    <vt:r8>100</vt:r8>
  </property>
  <property fmtid="{D5CDD505-2E9C-101B-9397-08002B2CF9AE}" pid="5" name="MediaServiceImageTags">
    <vt:lpwstr/>
  </property>
</Properties>
</file>